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0" windowHeight="11430" activeTab="0"/>
  </bookViews>
  <sheets>
    <sheet name="Profit  Loss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<sst xmlns="http://schemas.openxmlformats.org/spreadsheetml/2006/main" count="50" uniqueCount="46">
  <si>
    <t>Balance Sheet</t>
  </si>
  <si>
    <t>Assets</t>
  </si>
  <si>
    <t xml:space="preserve">   Bank</t>
  </si>
  <si>
    <t xml:space="preserve">   Total Bank</t>
  </si>
  <si>
    <t xml:space="preserve">   Current Assets</t>
  </si>
  <si>
    <t xml:space="preserve">   Accounts Receivable</t>
  </si>
  <si>
    <t xml:space="preserve">   Total Current Assets</t>
  </si>
  <si>
    <t xml:space="preserve">   Fixed Assets</t>
  </si>
  <si>
    <t xml:space="preserve">   Total Fixed Assets</t>
  </si>
  <si>
    <t xml:space="preserve">   Non-current Assets</t>
  </si>
  <si>
    <t xml:space="preserve">   Total Non-current Assets</t>
  </si>
  <si>
    <t>Total Assets</t>
  </si>
  <si>
    <t>Liabilities</t>
  </si>
  <si>
    <t xml:space="preserve">   Current Liabilities</t>
  </si>
  <si>
    <t xml:space="preserve">   Total Current Liabilities</t>
  </si>
  <si>
    <t xml:space="preserve">   Non-Current Liabilities</t>
  </si>
  <si>
    <t xml:space="preserve">   Total Non-Current Liabilities</t>
  </si>
  <si>
    <t>Total Liabilities</t>
  </si>
  <si>
    <t>Net Assets</t>
  </si>
  <si>
    <t>Equity</t>
  </si>
  <si>
    <t>Retained Earnings</t>
  </si>
  <si>
    <t>Total Equity</t>
  </si>
  <si>
    <t>ICPAN</t>
  </si>
  <si>
    <t>ICPAN Checking Classic</t>
  </si>
  <si>
    <t>As at 31 October 2015</t>
  </si>
  <si>
    <t>Nil</t>
  </si>
  <si>
    <t xml:space="preserve">   Cash at Hurwit</t>
  </si>
  <si>
    <t>Net Profit</t>
  </si>
  <si>
    <t>Total Operating Expenses</t>
  </si>
  <si>
    <t>Web Page maintenance</t>
  </si>
  <si>
    <t>Legals</t>
  </si>
  <si>
    <t>Bank Fees</t>
  </si>
  <si>
    <t>Insurance</t>
  </si>
  <si>
    <t>General Office Expenses</t>
  </si>
  <si>
    <t>Advertising</t>
  </si>
  <si>
    <t>Less Operating Expenses</t>
  </si>
  <si>
    <t>Gross Profit</t>
  </si>
  <si>
    <t>Total Income</t>
  </si>
  <si>
    <t>Member Dues</t>
  </si>
  <si>
    <t>Other Revenue</t>
  </si>
  <si>
    <t>Income</t>
  </si>
  <si>
    <t>YTD</t>
  </si>
  <si>
    <t>Sep-15</t>
  </si>
  <si>
    <t>Oct-15</t>
  </si>
  <si>
    <t>For the month ended 31 October 2015</t>
  </si>
  <si>
    <t>Profit &amp; Loss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</si>
</sst>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809]#,##0.00;\-[$$-809]#,##0.00"/>
    <numFmt numFmtId="173" formatCode="0.0###%"/>
    <numFmt numFmtId="174" formatCode="0.0#"/>
    <numFmt numFmtId="175" formatCode="0.00###%"/>
    <numFmt numFmtId="176" formatCode="#,##0.0_ ;\-#,##0.0"/>
    <numFmt numFmtId="177" formatCode="#,##0.000000\ ;\-#,##0.000000"/>
    <numFmt numFmtId="178" formatCode="d/mm/yyyy"/>
    <numFmt numFmtId="179" formatCode="0.0%"/>
  </numFmts>
  <fonts count="40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2" fontId="5" fillId="33" borderId="0" xfId="0" applyNumberFormat="1" applyFont="1" applyFill="1" applyBorder="1" applyAlignment="1" applyProtection="1">
      <alignment vertical="center"/>
      <protection/>
    </xf>
    <xf numFmtId="14" fontId="5" fillId="33" borderId="0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172" fontId="1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72" fontId="3" fillId="33" borderId="10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172" fontId="3" fillId="33" borderId="11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172" fontId="0" fillId="33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172" fontId="4" fillId="33" borderId="0" xfId="0" applyNumberFormat="1" applyFont="1" applyFill="1" applyBorder="1" applyAlignment="1" applyProtection="1">
      <alignment horizontal="center" vertical="center"/>
      <protection/>
    </xf>
    <xf numFmtId="172" fontId="5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10" sqref="D10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3" width="7.8515625" style="0" customWidth="1"/>
    <col min="4" max="4" width="9.140625" style="0" customWidth="1"/>
    <col min="5" max="5" width="9.421875" style="0" customWidth="1"/>
    <col min="6" max="7" width="14.421875" style="0" customWidth="1"/>
  </cols>
  <sheetData>
    <row r="1" spans="1:8" ht="25.5" customHeight="1">
      <c r="A1" s="13"/>
      <c r="B1" s="13"/>
      <c r="C1" s="13"/>
      <c r="D1" s="13"/>
      <c r="E1" s="13"/>
      <c r="F1" s="13"/>
      <c r="G1" s="13"/>
      <c r="H1" s="13"/>
    </row>
    <row r="2" spans="1:8" ht="12.75" customHeight="1">
      <c r="A2" s="13"/>
      <c r="B2" s="14" t="s">
        <v>45</v>
      </c>
      <c r="C2" s="14"/>
      <c r="D2" s="14"/>
      <c r="E2" s="14"/>
      <c r="F2" s="14"/>
      <c r="G2" s="14"/>
      <c r="H2" s="13"/>
    </row>
    <row r="3" spans="1:8" ht="12.75" customHeight="1">
      <c r="A3" s="13"/>
      <c r="B3" s="15" t="s">
        <v>22</v>
      </c>
      <c r="C3" s="15"/>
      <c r="D3" s="15"/>
      <c r="E3" s="15"/>
      <c r="F3" s="15"/>
      <c r="G3" s="15"/>
      <c r="H3" s="13"/>
    </row>
    <row r="4" spans="1:8" ht="12.75" customHeight="1">
      <c r="A4" s="13"/>
      <c r="B4" s="15" t="s">
        <v>44</v>
      </c>
      <c r="C4" s="15"/>
      <c r="D4" s="15"/>
      <c r="E4" s="15"/>
      <c r="F4" s="15"/>
      <c r="G4" s="15"/>
      <c r="H4" s="13"/>
    </row>
    <row r="5" spans="1:8" ht="12.75" customHeight="1">
      <c r="A5" s="13"/>
      <c r="B5" s="1"/>
      <c r="C5" s="1"/>
      <c r="D5" s="1"/>
      <c r="E5" s="1"/>
      <c r="F5" s="1"/>
      <c r="G5" s="1"/>
      <c r="H5" s="13"/>
    </row>
    <row r="6" spans="1:8" ht="12.75" customHeight="1">
      <c r="A6" s="13"/>
      <c r="B6" s="2"/>
      <c r="C6" s="2" t="s">
        <v>43</v>
      </c>
      <c r="D6" s="2" t="s">
        <v>42</v>
      </c>
      <c r="E6" s="2" t="s">
        <v>41</v>
      </c>
      <c r="F6" s="6"/>
      <c r="G6" s="1"/>
      <c r="H6" s="13"/>
    </row>
    <row r="7" spans="1:8" ht="12.75" customHeight="1">
      <c r="A7" s="13"/>
      <c r="B7" s="1"/>
      <c r="C7" s="1"/>
      <c r="D7" s="1"/>
      <c r="E7" s="1"/>
      <c r="F7" s="1"/>
      <c r="G7" s="1"/>
      <c r="H7" s="13"/>
    </row>
    <row r="8" spans="1:8" ht="12.75" customHeight="1">
      <c r="A8" s="13"/>
      <c r="B8" s="4" t="s">
        <v>40</v>
      </c>
      <c r="C8" s="1"/>
      <c r="D8" s="1"/>
      <c r="E8" s="1"/>
      <c r="F8" s="1"/>
      <c r="G8" s="1"/>
      <c r="H8" s="13"/>
    </row>
    <row r="9" spans="1:8" ht="12.75" customHeight="1">
      <c r="A9" s="13"/>
      <c r="B9" s="5" t="s">
        <v>39</v>
      </c>
      <c r="C9" s="5">
        <v>0</v>
      </c>
      <c r="D9" s="5">
        <f>2428.68+1845.09</f>
        <v>4273.7699999999995</v>
      </c>
      <c r="E9" s="5">
        <f>SUM(C9:D9)</f>
        <v>4273.7699999999995</v>
      </c>
      <c r="F9" s="6"/>
      <c r="G9" s="1"/>
      <c r="H9" s="13"/>
    </row>
    <row r="10" spans="1:8" ht="12.75" customHeight="1">
      <c r="A10" s="13"/>
      <c r="B10" s="5" t="s">
        <v>38</v>
      </c>
      <c r="C10" s="5">
        <v>0</v>
      </c>
      <c r="D10" s="5">
        <v>0</v>
      </c>
      <c r="E10" s="5">
        <f>SUM(C10:D10)</f>
        <v>0</v>
      </c>
      <c r="F10" s="6"/>
      <c r="G10" s="1"/>
      <c r="H10" s="13"/>
    </row>
    <row r="11" spans="1:8" ht="12.75" customHeight="1">
      <c r="A11" s="13"/>
      <c r="B11" s="7" t="s">
        <v>37</v>
      </c>
      <c r="C11" s="8">
        <f>SUM(C9:C10)</f>
        <v>0</v>
      </c>
      <c r="D11" s="8">
        <f>SUM(D9:D10)</f>
        <v>4273.7699999999995</v>
      </c>
      <c r="E11" s="8">
        <f>SUM(E9:E10)</f>
        <v>4273.7699999999995</v>
      </c>
      <c r="F11" s="6"/>
      <c r="G11" s="1"/>
      <c r="H11" s="13"/>
    </row>
    <row r="12" spans="1:8" ht="12.75" customHeight="1">
      <c r="A12" s="13"/>
      <c r="B12" s="1"/>
      <c r="C12" s="1"/>
      <c r="D12" s="1"/>
      <c r="E12" s="1"/>
      <c r="F12" s="1"/>
      <c r="G12" s="1"/>
      <c r="H12" s="13"/>
    </row>
    <row r="13" spans="1:8" ht="12.75" customHeight="1" thickBot="1">
      <c r="A13" s="13"/>
      <c r="B13" s="9" t="s">
        <v>36</v>
      </c>
      <c r="C13" s="10">
        <f>(C11)-(0)</f>
        <v>0</v>
      </c>
      <c r="D13" s="10">
        <f>(D11)-(0)</f>
        <v>4273.7699999999995</v>
      </c>
      <c r="E13" s="10">
        <f>(E11)-(0)</f>
        <v>4273.7699999999995</v>
      </c>
      <c r="F13" s="6"/>
      <c r="G13" s="1"/>
      <c r="H13" s="13"/>
    </row>
    <row r="14" spans="1:8" ht="12.75" customHeight="1" thickTop="1">
      <c r="A14" s="13"/>
      <c r="B14" s="1"/>
      <c r="C14" s="1"/>
      <c r="D14" s="1"/>
      <c r="E14" s="1"/>
      <c r="F14" s="1"/>
      <c r="G14" s="1"/>
      <c r="H14" s="13"/>
    </row>
    <row r="15" spans="1:8" ht="12.75" customHeight="1">
      <c r="A15" s="13"/>
      <c r="B15" s="4" t="s">
        <v>35</v>
      </c>
      <c r="C15" s="1"/>
      <c r="D15" s="1"/>
      <c r="E15" s="1"/>
      <c r="F15" s="1"/>
      <c r="G15" s="1"/>
      <c r="H15" s="13"/>
    </row>
    <row r="16" spans="1:8" ht="12.75" customHeight="1">
      <c r="A16" s="13"/>
      <c r="B16" s="5" t="s">
        <v>34</v>
      </c>
      <c r="C16" s="5">
        <v>0</v>
      </c>
      <c r="D16" s="5">
        <v>0</v>
      </c>
      <c r="E16" s="5">
        <f aca="true" t="shared" si="0" ref="E16:E21">SUM(C16:D16)</f>
        <v>0</v>
      </c>
      <c r="F16" s="6"/>
      <c r="G16" s="1"/>
      <c r="H16" s="13"/>
    </row>
    <row r="17" spans="1:8" ht="12.75" customHeight="1">
      <c r="A17" s="13"/>
      <c r="B17" s="5" t="s">
        <v>33</v>
      </c>
      <c r="C17" s="5">
        <v>0</v>
      </c>
      <c r="D17" s="5">
        <v>0</v>
      </c>
      <c r="E17" s="5">
        <f t="shared" si="0"/>
        <v>0</v>
      </c>
      <c r="F17" s="6"/>
      <c r="G17" s="1"/>
      <c r="H17" s="13"/>
    </row>
    <row r="18" spans="1:8" ht="12.75" customHeight="1">
      <c r="A18" s="13"/>
      <c r="B18" s="5" t="s">
        <v>32</v>
      </c>
      <c r="C18" s="5">
        <v>545</v>
      </c>
      <c r="D18" s="5">
        <v>0</v>
      </c>
      <c r="E18" s="5">
        <f t="shared" si="0"/>
        <v>545</v>
      </c>
      <c r="F18" s="6"/>
      <c r="G18" s="1"/>
      <c r="H18" s="13"/>
    </row>
    <row r="19" spans="1:8" ht="12.75" customHeight="1">
      <c r="A19" s="13"/>
      <c r="B19" s="5" t="s">
        <v>31</v>
      </c>
      <c r="C19" s="5">
        <v>44</v>
      </c>
      <c r="D19" s="5">
        <v>0</v>
      </c>
      <c r="E19" s="5">
        <f t="shared" si="0"/>
        <v>44</v>
      </c>
      <c r="F19" s="6"/>
      <c r="G19" s="1"/>
      <c r="H19" s="13"/>
    </row>
    <row r="20" spans="1:8" ht="12.75" customHeight="1">
      <c r="A20" s="13"/>
      <c r="B20" s="5" t="s">
        <v>30</v>
      </c>
      <c r="C20" s="5">
        <v>0</v>
      </c>
      <c r="D20" s="5">
        <v>728.5</v>
      </c>
      <c r="E20" s="5">
        <f t="shared" si="0"/>
        <v>728.5</v>
      </c>
      <c r="F20" s="6"/>
      <c r="G20" s="1"/>
      <c r="H20" s="13"/>
    </row>
    <row r="21" spans="1:8" ht="12.75" customHeight="1">
      <c r="A21" s="13"/>
      <c r="B21" s="5" t="s">
        <v>29</v>
      </c>
      <c r="C21" s="5">
        <v>0</v>
      </c>
      <c r="D21" s="5">
        <v>1066.36</v>
      </c>
      <c r="E21" s="5">
        <f t="shared" si="0"/>
        <v>1066.36</v>
      </c>
      <c r="F21" s="6"/>
      <c r="G21" s="1"/>
      <c r="H21" s="13"/>
    </row>
    <row r="22" spans="1:8" ht="12.75" customHeight="1">
      <c r="A22" s="13"/>
      <c r="B22" s="7" t="s">
        <v>28</v>
      </c>
      <c r="C22" s="8">
        <f>SUM(C16:C21)</f>
        <v>589</v>
      </c>
      <c r="D22" s="8">
        <f>SUM(D16:D21)</f>
        <v>1794.86</v>
      </c>
      <c r="E22" s="8">
        <f>SUM(E16:E21)</f>
        <v>2383.8599999999997</v>
      </c>
      <c r="F22" s="6"/>
      <c r="G22" s="1"/>
      <c r="H22" s="13"/>
    </row>
    <row r="23" spans="1:8" ht="12.75" customHeight="1">
      <c r="A23" s="13"/>
      <c r="B23" s="1"/>
      <c r="C23" s="1"/>
      <c r="D23" s="1"/>
      <c r="E23" s="1"/>
      <c r="F23" s="1"/>
      <c r="G23" s="1"/>
      <c r="H23" s="13"/>
    </row>
    <row r="24" spans="1:8" ht="12.75" customHeight="1" thickBot="1">
      <c r="A24" s="13"/>
      <c r="B24" s="9" t="s">
        <v>27</v>
      </c>
      <c r="C24" s="10">
        <f>(C13)+(0)-(C22)</f>
        <v>-589</v>
      </c>
      <c r="D24" s="10">
        <f>(D13)+(0)-(D22)</f>
        <v>2478.91</v>
      </c>
      <c r="E24" s="10">
        <f>(E13)+(0)-(E22)</f>
        <v>1889.9099999999999</v>
      </c>
      <c r="F24" s="6"/>
      <c r="G24" s="1"/>
      <c r="H24" s="13"/>
    </row>
    <row r="25" spans="1:8" ht="12.75" customHeight="1" thickTop="1">
      <c r="A25" s="13"/>
      <c r="B25" s="13"/>
      <c r="C25" s="13"/>
      <c r="D25" s="13"/>
      <c r="E25" s="13"/>
      <c r="F25" s="13"/>
      <c r="G25" s="13"/>
      <c r="H25" s="13"/>
    </row>
  </sheetData>
  <sheetProtection/>
  <mergeCells count="3">
    <mergeCell ref="B2:G2"/>
    <mergeCell ref="B3:G3"/>
    <mergeCell ref="B4:G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">
      <selection activeCell="H23" sqref="H23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3" width="14.421875" style="0" customWidth="1"/>
  </cols>
  <sheetData>
    <row r="1" spans="1:6" ht="12.75" customHeight="1">
      <c r="A1" s="11"/>
      <c r="B1" s="11"/>
      <c r="C1" s="11"/>
      <c r="D1" s="11"/>
      <c r="E1" s="11"/>
      <c r="F1" s="11"/>
    </row>
    <row r="2" spans="1:6" ht="12.75" customHeight="1">
      <c r="A2" s="11"/>
      <c r="B2" s="14" t="s">
        <v>0</v>
      </c>
      <c r="C2" s="14"/>
      <c r="D2" s="14"/>
      <c r="E2" s="14"/>
      <c r="F2" s="11"/>
    </row>
    <row r="3" spans="1:6" ht="12.75" customHeight="1">
      <c r="A3" s="11"/>
      <c r="B3" s="15" t="s">
        <v>22</v>
      </c>
      <c r="C3" s="15"/>
      <c r="D3" s="15"/>
      <c r="E3" s="15"/>
      <c r="F3" s="11"/>
    </row>
    <row r="4" spans="1:6" ht="12.75" customHeight="1">
      <c r="A4" s="11"/>
      <c r="B4" s="15" t="s">
        <v>24</v>
      </c>
      <c r="C4" s="15"/>
      <c r="D4" s="15"/>
      <c r="E4" s="15"/>
      <c r="F4" s="11"/>
    </row>
    <row r="5" spans="1:6" ht="12.75" customHeight="1">
      <c r="A5" s="11"/>
      <c r="B5" s="1"/>
      <c r="C5" s="1"/>
      <c r="D5" s="1"/>
      <c r="E5" s="1"/>
      <c r="F5" s="11"/>
    </row>
    <row r="6" spans="1:6" ht="12.75" customHeight="1">
      <c r="A6" s="11"/>
      <c r="B6" s="2"/>
      <c r="C6" s="3">
        <v>42308</v>
      </c>
      <c r="D6" s="3">
        <v>42277</v>
      </c>
      <c r="E6" s="3">
        <v>42247</v>
      </c>
      <c r="F6" s="11"/>
    </row>
    <row r="7" spans="1:6" ht="12.75" customHeight="1">
      <c r="A7" s="11"/>
      <c r="B7" s="1"/>
      <c r="C7" s="1"/>
      <c r="D7" s="1"/>
      <c r="E7" s="1"/>
      <c r="F7" s="11"/>
    </row>
    <row r="8" spans="1:6" ht="12.75" customHeight="1">
      <c r="A8" s="11"/>
      <c r="B8" s="4" t="s">
        <v>1</v>
      </c>
      <c r="C8" s="1"/>
      <c r="D8" s="1"/>
      <c r="E8" s="1"/>
      <c r="F8" s="11"/>
    </row>
    <row r="9" spans="1:6" ht="12.75" customHeight="1">
      <c r="A9" s="11"/>
      <c r="B9" s="1"/>
      <c r="C9" s="1"/>
      <c r="D9" s="1"/>
      <c r="E9" s="1"/>
      <c r="F9" s="11"/>
    </row>
    <row r="10" spans="1:6" ht="12.75" customHeight="1">
      <c r="A10" s="11"/>
      <c r="B10" s="4" t="s">
        <v>2</v>
      </c>
      <c r="C10" s="1"/>
      <c r="D10" s="1"/>
      <c r="E10" s="1"/>
      <c r="F10" s="11"/>
    </row>
    <row r="11" spans="1:6" ht="12.75" customHeight="1">
      <c r="A11" s="11"/>
      <c r="B11" s="5" t="s">
        <v>23</v>
      </c>
      <c r="C11" s="5">
        <v>5933.52</v>
      </c>
      <c r="D11" s="5">
        <v>5977.52</v>
      </c>
      <c r="E11" s="5">
        <v>2770.1</v>
      </c>
      <c r="F11" s="11"/>
    </row>
    <row r="12" spans="1:6" ht="12.75" customHeight="1">
      <c r="A12" s="11"/>
      <c r="B12" s="7" t="s">
        <v>3</v>
      </c>
      <c r="C12" s="8">
        <f>SUM(C11:C11)</f>
        <v>5933.52</v>
      </c>
      <c r="D12" s="8">
        <f>SUM(D11:D11)</f>
        <v>5977.52</v>
      </c>
      <c r="E12" s="8">
        <f>SUM(E11:E11)</f>
        <v>2770.1</v>
      </c>
      <c r="F12" s="11"/>
    </row>
    <row r="13" spans="1:6" ht="12.75" customHeight="1">
      <c r="A13" s="11"/>
      <c r="B13" s="1"/>
      <c r="C13" s="1"/>
      <c r="D13" s="1"/>
      <c r="E13" s="1"/>
      <c r="F13" s="11"/>
    </row>
    <row r="14" spans="1:6" ht="12.75" customHeight="1">
      <c r="A14" s="11"/>
      <c r="B14" s="4" t="s">
        <v>4</v>
      </c>
      <c r="C14" s="1"/>
      <c r="D14" s="1"/>
      <c r="E14" s="1"/>
      <c r="F14" s="11"/>
    </row>
    <row r="15" spans="1:6" ht="12.75" customHeight="1">
      <c r="A15" s="11"/>
      <c r="B15" s="5" t="s">
        <v>5</v>
      </c>
      <c r="C15" s="5">
        <v>0</v>
      </c>
      <c r="D15" s="5">
        <v>0</v>
      </c>
      <c r="E15" s="5">
        <v>0</v>
      </c>
      <c r="F15" s="11"/>
    </row>
    <row r="16" spans="1:6" ht="12.75" customHeight="1">
      <c r="A16" s="11"/>
      <c r="B16" s="5" t="s">
        <v>26</v>
      </c>
      <c r="C16" s="5">
        <v>1014.24</v>
      </c>
      <c r="D16" s="5">
        <v>1014.24</v>
      </c>
      <c r="E16" s="12">
        <f>+D16+728.5</f>
        <v>1742.74</v>
      </c>
      <c r="F16" s="11"/>
    </row>
    <row r="17" spans="1:6" ht="12.75" customHeight="1">
      <c r="A17" s="11"/>
      <c r="B17" s="7" t="s">
        <v>6</v>
      </c>
      <c r="C17" s="8">
        <f>SUM(C15:C16)</f>
        <v>1014.24</v>
      </c>
      <c r="D17" s="8">
        <f>SUM(D15:D16)</f>
        <v>1014.24</v>
      </c>
      <c r="E17" s="8">
        <f>SUM(E15:E16)</f>
        <v>1742.74</v>
      </c>
      <c r="F17" s="11"/>
    </row>
    <row r="18" spans="1:6" ht="12.75" customHeight="1">
      <c r="A18" s="11"/>
      <c r="B18" s="1"/>
      <c r="C18" s="1"/>
      <c r="D18" s="1"/>
      <c r="E18" s="1"/>
      <c r="F18" s="11"/>
    </row>
    <row r="19" spans="1:6" ht="12.75" customHeight="1">
      <c r="A19" s="11"/>
      <c r="B19" s="4" t="s">
        <v>7</v>
      </c>
      <c r="C19" s="1"/>
      <c r="D19" s="1"/>
      <c r="E19" s="1"/>
      <c r="F19" s="11"/>
    </row>
    <row r="20" spans="1:6" ht="12">
      <c r="A20" s="11"/>
      <c r="B20" s="5" t="s">
        <v>25</v>
      </c>
      <c r="C20" s="5"/>
      <c r="D20" s="6"/>
      <c r="E20" s="1"/>
      <c r="F20" s="11"/>
    </row>
    <row r="21" spans="1:6" ht="12.75" customHeight="1">
      <c r="A21" s="11"/>
      <c r="B21" s="7" t="s">
        <v>8</v>
      </c>
      <c r="C21" s="8">
        <f>SUM(C20:C20)</f>
        <v>0</v>
      </c>
      <c r="D21" s="8">
        <f>SUM(D20:D20)</f>
        <v>0</v>
      </c>
      <c r="E21" s="8">
        <f>SUM(E20:E20)</f>
        <v>0</v>
      </c>
      <c r="F21" s="11"/>
    </row>
    <row r="22" spans="1:6" ht="12.75" customHeight="1">
      <c r="A22" s="11"/>
      <c r="B22" s="1"/>
      <c r="C22" s="1"/>
      <c r="D22" s="1"/>
      <c r="E22" s="1"/>
      <c r="F22" s="11"/>
    </row>
    <row r="23" spans="1:6" ht="12.75" customHeight="1">
      <c r="A23" s="11"/>
      <c r="B23" s="4" t="s">
        <v>9</v>
      </c>
      <c r="C23" s="1"/>
      <c r="D23" s="1"/>
      <c r="E23" s="1"/>
      <c r="F23" s="11"/>
    </row>
    <row r="24" spans="1:6" ht="12.75" customHeight="1">
      <c r="A24" s="11"/>
      <c r="B24" s="5" t="s">
        <v>25</v>
      </c>
      <c r="C24" s="5">
        <v>0</v>
      </c>
      <c r="D24" s="5">
        <v>0</v>
      </c>
      <c r="E24" s="5">
        <v>0</v>
      </c>
      <c r="F24" s="11"/>
    </row>
    <row r="25" spans="1:6" ht="12.75" customHeight="1">
      <c r="A25" s="11"/>
      <c r="B25" s="7" t="s">
        <v>10</v>
      </c>
      <c r="C25" s="8">
        <f>SUM(C24:C24)</f>
        <v>0</v>
      </c>
      <c r="D25" s="8">
        <f>SUM(D24:D24)</f>
        <v>0</v>
      </c>
      <c r="E25" s="8">
        <f>SUM(E24:E24)</f>
        <v>0</v>
      </c>
      <c r="F25" s="11"/>
    </row>
    <row r="26" spans="1:6" ht="12.75" customHeight="1">
      <c r="A26" s="11"/>
      <c r="B26" s="1"/>
      <c r="C26" s="1"/>
      <c r="D26" s="1"/>
      <c r="E26" s="1"/>
      <c r="F26" s="11"/>
    </row>
    <row r="27" spans="1:6" ht="12.75" customHeight="1" thickBot="1">
      <c r="A27" s="11"/>
      <c r="B27" s="9" t="s">
        <v>11</v>
      </c>
      <c r="C27" s="10">
        <f>(0+(0)+(C12)+(C17)+(C21)+(C25))-(0)</f>
        <v>6947.76</v>
      </c>
      <c r="D27" s="10">
        <f>(0+(0)+(D12)+(D17)+(D21)+(D25))-(0)</f>
        <v>6991.76</v>
      </c>
      <c r="E27" s="10">
        <f>(0+(0)+(E12)+(E17)+(E21)+(E25))-(0)</f>
        <v>4512.84</v>
      </c>
      <c r="F27" s="11"/>
    </row>
    <row r="28" spans="1:6" ht="12.75" customHeight="1" thickTop="1">
      <c r="A28" s="11"/>
      <c r="B28" s="1"/>
      <c r="C28" s="1"/>
      <c r="D28" s="1"/>
      <c r="E28" s="1"/>
      <c r="F28" s="11"/>
    </row>
    <row r="29" spans="1:6" ht="12.75" customHeight="1">
      <c r="A29" s="11"/>
      <c r="B29" s="4" t="s">
        <v>12</v>
      </c>
      <c r="C29" s="1"/>
      <c r="D29" s="1"/>
      <c r="E29" s="1"/>
      <c r="F29" s="11"/>
    </row>
    <row r="30" spans="1:6" ht="12.75" customHeight="1">
      <c r="A30" s="11"/>
      <c r="B30" s="1"/>
      <c r="C30" s="1"/>
      <c r="D30" s="1"/>
      <c r="E30" s="1"/>
      <c r="F30" s="11"/>
    </row>
    <row r="31" spans="1:6" ht="12.75" customHeight="1">
      <c r="A31" s="11"/>
      <c r="B31" s="4" t="s">
        <v>13</v>
      </c>
      <c r="C31" s="1"/>
      <c r="D31" s="1"/>
      <c r="E31" s="1"/>
      <c r="F31" s="11"/>
    </row>
    <row r="32" spans="1:6" ht="12.75" customHeight="1">
      <c r="A32" s="11"/>
      <c r="B32" s="5" t="s">
        <v>25</v>
      </c>
      <c r="C32" s="5">
        <v>0</v>
      </c>
      <c r="D32" s="5">
        <v>0</v>
      </c>
      <c r="E32" s="5">
        <v>0</v>
      </c>
      <c r="F32" s="11"/>
    </row>
    <row r="33" spans="1:6" ht="12.75" customHeight="1">
      <c r="A33" s="11"/>
      <c r="B33" s="7" t="s">
        <v>14</v>
      </c>
      <c r="C33" s="8">
        <f>SUM(C32:C32)</f>
        <v>0</v>
      </c>
      <c r="D33" s="8">
        <f>SUM(D32:D32)</f>
        <v>0</v>
      </c>
      <c r="E33" s="8">
        <f>SUM(E32:E32)</f>
        <v>0</v>
      </c>
      <c r="F33" s="11"/>
    </row>
    <row r="34" spans="1:6" ht="12.75" customHeight="1">
      <c r="A34" s="11"/>
      <c r="B34" s="1"/>
      <c r="C34" s="1"/>
      <c r="D34" s="1"/>
      <c r="E34" s="1"/>
      <c r="F34" s="11"/>
    </row>
    <row r="35" spans="1:6" ht="12.75" customHeight="1">
      <c r="A35" s="11"/>
      <c r="B35" s="4" t="s">
        <v>15</v>
      </c>
      <c r="C35" s="1"/>
      <c r="D35" s="1"/>
      <c r="E35" s="1"/>
      <c r="F35" s="11"/>
    </row>
    <row r="36" spans="1:6" ht="12.75" customHeight="1">
      <c r="A36" s="11"/>
      <c r="B36" s="5" t="s">
        <v>25</v>
      </c>
      <c r="C36" s="5">
        <v>0</v>
      </c>
      <c r="D36" s="5">
        <v>0</v>
      </c>
      <c r="E36" s="5">
        <v>0</v>
      </c>
      <c r="F36" s="11"/>
    </row>
    <row r="37" spans="1:6" ht="12.75" customHeight="1">
      <c r="A37" s="11"/>
      <c r="B37" s="7" t="s">
        <v>16</v>
      </c>
      <c r="C37" s="8">
        <f>SUM(C36:C36)</f>
        <v>0</v>
      </c>
      <c r="D37" s="8">
        <f>SUM(D36:D36)</f>
        <v>0</v>
      </c>
      <c r="E37" s="8">
        <f>SUM(E36:E36)</f>
        <v>0</v>
      </c>
      <c r="F37" s="11"/>
    </row>
    <row r="38" spans="1:6" ht="12.75" customHeight="1">
      <c r="A38" s="11"/>
      <c r="B38" s="1"/>
      <c r="C38" s="1"/>
      <c r="D38" s="1"/>
      <c r="E38" s="1"/>
      <c r="F38" s="11"/>
    </row>
    <row r="39" spans="1:6" ht="12.75" customHeight="1" thickBot="1">
      <c r="A39" s="11"/>
      <c r="B39" s="9" t="s">
        <v>17</v>
      </c>
      <c r="C39" s="10">
        <f>(0+(0)+(C33)+(C37))-(0)</f>
        <v>0</v>
      </c>
      <c r="D39" s="10">
        <f>(0+(0)+(D33)+(D37))-(0)</f>
        <v>0</v>
      </c>
      <c r="E39" s="10">
        <f>(0+(0)+(E33)+(E37))-(0)</f>
        <v>0</v>
      </c>
      <c r="F39" s="11"/>
    </row>
    <row r="40" spans="1:6" ht="12.75" customHeight="1" thickTop="1">
      <c r="A40" s="11"/>
      <c r="B40" s="1"/>
      <c r="C40" s="1"/>
      <c r="D40" s="1"/>
      <c r="E40" s="1"/>
      <c r="F40" s="11"/>
    </row>
    <row r="41" spans="1:6" ht="12.75" customHeight="1" thickBot="1">
      <c r="A41" s="11"/>
      <c r="B41" s="9" t="s">
        <v>18</v>
      </c>
      <c r="C41" s="10">
        <f>(C27)-(C39)</f>
        <v>6947.76</v>
      </c>
      <c r="D41" s="10">
        <f>(D27)-(D39)</f>
        <v>6991.76</v>
      </c>
      <c r="E41" s="10">
        <f>(E27)-(E39)</f>
        <v>4512.84</v>
      </c>
      <c r="F41" s="11"/>
    </row>
    <row r="42" spans="1:6" ht="12.75" customHeight="1" thickTop="1">
      <c r="A42" s="11"/>
      <c r="B42" s="1"/>
      <c r="C42" s="1"/>
      <c r="D42" s="1"/>
      <c r="E42" s="1"/>
      <c r="F42" s="11"/>
    </row>
    <row r="43" spans="1:6" ht="12.75" customHeight="1">
      <c r="A43" s="11"/>
      <c r="B43" s="4" t="s">
        <v>19</v>
      </c>
      <c r="C43" s="1"/>
      <c r="D43" s="1"/>
      <c r="E43" s="1"/>
      <c r="F43" s="11"/>
    </row>
    <row r="44" spans="1:6" ht="12.75" customHeight="1">
      <c r="A44" s="11"/>
      <c r="B44" s="5" t="s">
        <v>20</v>
      </c>
      <c r="C44" s="5">
        <v>0</v>
      </c>
      <c r="D44" s="5">
        <v>0</v>
      </c>
      <c r="E44" s="5">
        <v>0</v>
      </c>
      <c r="F44" s="11"/>
    </row>
    <row r="45" spans="1:6" ht="12.75" customHeight="1" thickBot="1">
      <c r="A45" s="11"/>
      <c r="B45" s="9" t="s">
        <v>21</v>
      </c>
      <c r="C45" s="10">
        <f>SUM(C44:C44)</f>
        <v>0</v>
      </c>
      <c r="D45" s="10">
        <f>SUM(D44:D44)</f>
        <v>0</v>
      </c>
      <c r="E45" s="10">
        <f>SUM(E44:E44)</f>
        <v>0</v>
      </c>
      <c r="F45" s="11"/>
    </row>
    <row r="46" spans="1:6" ht="12.75" customHeight="1" thickTop="1">
      <c r="A46" s="11"/>
      <c r="B46" s="11"/>
      <c r="C46" s="11"/>
      <c r="D46" s="11"/>
      <c r="E46" s="11"/>
      <c r="F46" s="11"/>
    </row>
  </sheetData>
  <sheetProtection/>
  <mergeCells count="3">
    <mergeCell ref="B2:E2"/>
    <mergeCell ref="B4:E4"/>
    <mergeCell ref="B3:E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 Brady</dc:creator>
  <cp:keywords/>
  <dc:description/>
  <cp:lastModifiedBy>Joni Brady</cp:lastModifiedBy>
  <dcterms:created xsi:type="dcterms:W3CDTF">2015-11-23T03:35:42Z</dcterms:created>
  <dcterms:modified xsi:type="dcterms:W3CDTF">2015-12-30T18:56:00Z</dcterms:modified>
  <cp:category/>
  <cp:version/>
  <cp:contentType/>
  <cp:contentStatus/>
</cp:coreProperties>
</file>